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<sst xmlns="http://schemas.openxmlformats.org/spreadsheetml/2006/main" count="93" uniqueCount="70">
  <si>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 xml:space="preserve">项目支出绩效自评表 </t>
  </si>
  <si>
    <t>项目名称:</t>
  </si>
  <si>
    <t>46000021T000000008371-中国国际消费品博览会</t>
  </si>
  <si>
    <t>填报人:</t>
  </si>
  <si>
    <t>陈卫红</t>
  </si>
  <si>
    <t>联系方式:</t>
  </si>
  <si>
    <t>DFE5ABF56D3D3F13E05398030C0A117A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</si>
  <si>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</si>
  <si>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</si>
  <si>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</si>
  <si>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</si>
  <si>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</si>
  <si>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</si>
  <si>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</si>
  <si>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</si>
  <si>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</si>
  <si>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</si>
  <si>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</si>
  <si>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</si>
  <si>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</si>
  <si>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</si>
  <si>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</si>
  <si>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</si>
  <si>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30000000</t>
  </si>
  <si>
    <t>15096100</t>
  </si>
  <si>
    <t xml:space="preserve">10.00 </t>
  </si>
  <si>
    <t>10.0</t>
  </si>
  <si>
    <t>其中：财政资金：</t>
  </si>
  <si>
    <t>5450676.7</t>
  </si>
  <si>
    <t>单位资金：</t>
  </si>
  <si>
    <t>0</t>
  </si>
  <si>
    <t>财政专户管理资金：</t>
  </si>
  <si>
    <t>年度目标</t>
  </si>
  <si>
    <t>年度目标完成情况</t>
  </si>
  <si>
    <t>为把“消博会”打造成国际旅游和消费精品展示交易的重要平台，海南高水平对外开放的重要窗口，国内外自由贸易区（港）经贸交流合作的重要载体。确保资金保障率100%，全部用于消博会活动。</t>
  </si>
  <si>
    <t>资金保障率100%，确保了把“消博会”打造成国际旅游和消费精品展示交易的重要平台，海南高水平对外开放的重要窗口，国内外自由贸易港经贸交流合作的重要载体，全部资金用于消博会活动。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</si>
  <si>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</si>
  <si>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</si>
  <si>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</si>
  <si>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</si>
  <si>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</si>
  <si>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</si>
  <si>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</si>
  <si>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</si>
  <si>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</si>
  <si>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</si>
  <si>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</si>
  <si>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足额保障率</t>
  </si>
  <si>
    <t>＝</t>
  </si>
  <si>
    <t>100</t>
  </si>
  <si>
    <t>%</t>
  </si>
  <si>
    <t>100.00%</t>
  </si>
  <si>
    <t>45.00</t>
  </si>
  <si>
    <t>45</t>
  </si>
  <si>
    <t>1</t>
  </si>
  <si>
    <t>3</t>
  </si>
  <si>
    <t>效益指标</t>
  </si>
  <si>
    <t>经济效益</t>
  </si>
  <si>
    <t>结余率=结余数/预算数</t>
  </si>
  <si>
    <t>≤</t>
  </si>
  <si>
    <t>10</t>
  </si>
  <si>
    <t>15.94</t>
  </si>
  <si>
    <t>40.60%</t>
  </si>
  <si>
    <t>18.27</t>
  </si>
  <si>
    <t>根据2021年3月21日省政府专题会议要求，坚持增收节支、市场化办展办会原则，按照统一标准和保障刚性支出的要求，将3000万元预算调整为2138.85万元，安排给各厅局；来参会的内宾提前回去也是结余的原因</t>
  </si>
  <si>
    <t>2</t>
  </si>
  <si>
    <t>5</t>
  </si>
  <si>
    <t>合计</t>
  </si>
  <si>
    <t>100.00</t>
  </si>
  <si>
    <t>66.88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</si>
</sst>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2" fillId="8" borderId="5" applyNumberFormat="0" applyAlignment="0" applyProtection="0"/>
    <xf numFmtId="0" fontId="20" fillId="11" borderId="6" applyNumberFormat="0" applyAlignment="0" applyProtection="0"/>
    <xf numFmtId="0" fontId="21" fillId="13" borderId="7" applyNumberFormat="0" applyAlignment="0" applyProtection="0"/>
    <xf numFmtId="0" fontId="13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5450676.7</v>
      </c>
      <c r="G6" s="17"/>
      <c r="H6" s="17"/>
      <c r="I6" s="17"/>
      <c r="J6" s="37" t="s">
        <v>25</v>
      </c>
      <c r="K6" s="16">
        <f>IF(OR(D6=0,D6="0"),0,ROUND(((F7+F8+F9)/D6)*100,2))</f>
        <v>36.11</v>
      </c>
      <c r="L6" s="38">
        <f>ROUND((K6*O6/100),2)</f>
        <v>3.61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36.11</v>
      </c>
      <c r="L7" s="16"/>
      <c r="M7" s="42"/>
      <c r="N7" s="42"/>
    </row>
    <row r="8" spans="1:14" ht="15.75">
      <c r="A8" s="15" t="s">
        <v>29</v>
      </c>
      <c r="B8" s="15"/>
      <c r="C8" s="16" t="s">
        <v>30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30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19</v>
      </c>
      <c r="K12" s="18" t="s">
        <v>21</v>
      </c>
      <c r="L12" s="12" t="s">
        <v>44</v>
      </c>
      <c r="M12" s="14"/>
      <c r="N12" s="13"/>
    </row>
    <row r="13" spans="1:16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49</v>
      </c>
      <c r="I13" s="15" t="s">
        <v>51</v>
      </c>
      <c r="J13" s="16" t="s">
        <v>52</v>
      </c>
      <c r="K13" s="16" t="s">
        <v>53</v>
      </c>
      <c r="L13" s="40" t="s">
        <v>14</v>
      </c>
      <c r="M13" s="40"/>
      <c r="N13" s="40"/>
      <c r="O13" s="44" t="s">
        <v>54</v>
      </c>
      <c r="P13" s="44" t="s">
        <v>55</v>
      </c>
    </row>
    <row r="14" spans="1:16" ht="30.75" customHeight="1">
      <c r="A14" s="21" t="s">
        <v>56</v>
      </c>
      <c r="B14" s="21" t="s">
        <v>57</v>
      </c>
      <c r="C14" s="21" t="s">
        <v>58</v>
      </c>
      <c r="D14" s="21"/>
      <c r="E14" s="21" t="s">
        <v>59</v>
      </c>
      <c r="F14" s="16" t="s">
        <v>60</v>
      </c>
      <c r="G14" s="21" t="s">
        <v>50</v>
      </c>
      <c r="H14" s="15" t="s">
        <v>61</v>
      </c>
      <c r="I14" s="15" t="s">
        <v>62</v>
      </c>
      <c r="J14" s="16" t="s">
        <v>52</v>
      </c>
      <c r="K14" s="16" t="s">
        <v>63</v>
      </c>
      <c r="L14" s="40" t="s">
        <v>64</v>
      </c>
      <c r="M14" s="40"/>
      <c r="N14" s="40"/>
      <c r="O14" s="44" t="s">
        <v>65</v>
      </c>
      <c r="P14" s="44" t="s">
        <v>66</v>
      </c>
    </row>
    <row r="15" spans="1:16" ht="30.75" customHeight="1">
      <c r="A15" s="21" t="s">
        <v>67</v>
      </c>
      <c r="B15" s="21" t="s">
        <v>14</v>
      </c>
      <c r="C15" s="21" t="s">
        <v>14</v>
      </c>
      <c r="D15" s="21"/>
      <c r="E15" s="21" t="s">
        <v>14</v>
      </c>
      <c r="F15" s="16" t="s">
        <v>14</v>
      </c>
      <c r="G15" s="21" t="s">
        <v>14</v>
      </c>
      <c r="H15" s="15" t="s">
        <v>14</v>
      </c>
      <c r="I15" s="15" t="s">
        <v>14</v>
      </c>
      <c r="J15" s="16" t="s">
        <v>68</v>
      </c>
      <c r="K15" s="16" t="s">
        <v>69</v>
      </c>
      <c r="L15" s="40" t="s">
        <v>14</v>
      </c>
      <c r="M15" s="40"/>
      <c r="N15" s="40"/>
      <c r="O15" s="44" t="s">
        <v>14</v>
      </c>
      <c r="P15" s="44" t="s">
        <v>14</v>
      </c>
    </row>
    <row r="16" spans="3:14" ht="15.75">
      <c r="C16" s="22"/>
      <c r="D16" s="22"/>
      <c r="L16" s="41"/>
      <c r="M16" s="41"/>
      <c r="N16" s="41"/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