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<sst xmlns="http://schemas.openxmlformats.org/spreadsheetml/2006/main" count="119" uniqueCount="69">
  <si>
    <t xml:space="preserve">项目支出绩效自评表 </t>
  </si>
  <si>
    <t>项目名称:</t>
  </si>
  <si>
    <t>46000021R000000006656-其他工资福利支出</t>
  </si>
  <si>
    <t>填报人:</t>
  </si>
  <si>
    <t>陈卫红</t>
  </si>
  <si>
    <t>联系方式:</t>
  </si>
  <si>
    <t>DFE5B2A599E44049E05398030C0A6BB6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</si>
  <si>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</si>
  <si>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</si>
  <si>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</si>
  <si>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</si>
  <si>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</si>
  <si>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</si>
  <si>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</si>
  <si>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</si>
  <si>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</si>
  <si>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</si>
  <si>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</si>
  <si>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</si>
  <si>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</si>
  <si>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</si>
  <si>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</si>
  <si>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</si>
  <si>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140500</t>
  </si>
  <si>
    <t xml:space="preserve">10.00 </t>
  </si>
  <si>
    <t>10.0</t>
  </si>
  <si>
    <t>其中：财政资金：</t>
  </si>
  <si>
    <t>139700</t>
  </si>
  <si>
    <t>单位资金：</t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</si>
  <si>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</si>
  <si>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</si>
  <si>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</si>
  <si>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</si>
  <si>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</si>
  <si>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严格执行相关政策，保障工资及时发放、足额发放。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</si>
  <si>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</si>
  <si>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</si>
  <si>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</si>
  <si>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</si>
  <si>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</si>
  <si>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</si>
  <si>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</si>
  <si>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</si>
  <si>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</si>
  <si>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</si>
  <si>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</si>
  <si>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</si>
  <si>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</si>
  <si>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</si>
  <si>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</si>
  <si>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</si>
  <si>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</si>
  <si>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</si>
  <si>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</si>
  <si>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</si>
  <si>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</si>
  <si>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</si>
  <si>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</si>
  <si>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</si>
  <si>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</si>
  <si>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</si>
  <si>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</si>
  <si>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</si>
  <si>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</si>
  <si>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</si>
  <si>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</si>
  <si>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合计</t>
  </si>
  <si>
    <t>100.00</t>
  </si>
  <si>
    <t>99.94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</si>
</sst>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1"/>
      <color indexed="52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6" fillId="7" borderId="0" applyNumberFormat="0" applyBorder="0" applyAlignment="0" applyProtection="0"/>
    <xf numFmtId="0" fontId="2" fillId="2" borderId="0" applyNumberFormat="0" applyBorder="0" applyAlignment="0" applyProtection="0"/>
    <xf numFmtId="0" fontId="7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0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13" fillId="11" borderId="5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17" fillId="8" borderId="5" applyNumberFormat="0" applyAlignment="0" applyProtection="0"/>
    <xf numFmtId="0" fontId="21" fillId="11" borderId="6" applyNumberFormat="0" applyAlignment="0" applyProtection="0"/>
    <xf numFmtId="0" fontId="12" fillId="13" borderId="7" applyNumberFormat="0" applyAlignment="0" applyProtection="0"/>
    <xf numFmtId="0" fontId="22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5" fillId="2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6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S8" sqref="S8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65226931</v>
      </c>
      <c r="K2" s="33"/>
      <c r="L2" s="34"/>
      <c r="M2" s="42"/>
      <c r="N2" s="4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23" t="s">
        <v>10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11</v>
      </c>
      <c r="B4" s="9" t="s">
        <v>12</v>
      </c>
      <c r="C4" s="10"/>
      <c r="D4" s="11"/>
      <c r="E4" s="25" t="s">
        <v>13</v>
      </c>
      <c r="F4" s="26" t="s">
        <v>14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23</v>
      </c>
      <c r="E6" s="17"/>
      <c r="F6" s="17">
        <f>F7+F8+F9</f>
        <v>139700</v>
      </c>
      <c r="G6" s="17"/>
      <c r="H6" s="17"/>
      <c r="I6" s="17"/>
      <c r="J6" s="37" t="s">
        <v>24</v>
      </c>
      <c r="K6" s="16">
        <f>IF(OR(D6=0,D6="0"),0,ROUND(((F7+F8+F9)/D6)*100,2))</f>
        <v>99.43</v>
      </c>
      <c r="L6" s="38">
        <f>ROUND((K6*O6/100),2)</f>
        <v>9.94</v>
      </c>
      <c r="M6" s="42"/>
      <c r="N6" s="42"/>
      <c r="O6" s="43" t="s">
        <v>25</v>
      </c>
    </row>
    <row r="7" spans="1:14" ht="15.75">
      <c r="A7" s="15" t="s">
        <v>26</v>
      </c>
      <c r="B7" s="15"/>
      <c r="C7" s="16" t="s">
        <v>23</v>
      </c>
      <c r="D7" s="17" t="s">
        <v>23</v>
      </c>
      <c r="E7" s="17"/>
      <c r="F7" s="17" t="s">
        <v>27</v>
      </c>
      <c r="G7" s="17"/>
      <c r="H7" s="17"/>
      <c r="I7" s="17"/>
      <c r="J7" s="16"/>
      <c r="K7" s="16">
        <f>IF(OR(D7=0,D7="0"),0,ROUND((F7/D7)*100,2))</f>
        <v>99.43</v>
      </c>
      <c r="L7" s="16"/>
      <c r="M7" s="42"/>
      <c r="N7" s="42"/>
    </row>
    <row r="8" spans="1:14" ht="15.75">
      <c r="A8" s="15" t="s">
        <v>28</v>
      </c>
      <c r="B8" s="15"/>
      <c r="C8" s="16" t="s">
        <v>14</v>
      </c>
      <c r="D8" s="17" t="s">
        <v>29</v>
      </c>
      <c r="E8" s="17"/>
      <c r="F8" s="28" t="s">
        <v>29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30</v>
      </c>
      <c r="B9" s="15"/>
      <c r="C9" s="16" t="s">
        <v>14</v>
      </c>
      <c r="D9" s="17" t="s">
        <v>29</v>
      </c>
      <c r="E9" s="17"/>
      <c r="F9" s="17" t="s">
        <v>29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31</v>
      </c>
      <c r="B10" s="18"/>
      <c r="C10" s="18"/>
      <c r="D10" s="18"/>
      <c r="E10" s="18"/>
      <c r="F10" s="18" t="s">
        <v>32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33</v>
      </c>
      <c r="B11" s="20"/>
      <c r="C11" s="20"/>
      <c r="D11" s="20"/>
      <c r="E11" s="29"/>
      <c r="F11" s="30" t="s">
        <v>34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35</v>
      </c>
      <c r="B12" s="18" t="s">
        <v>36</v>
      </c>
      <c r="C12" s="12" t="s">
        <v>37</v>
      </c>
      <c r="D12" s="13"/>
      <c r="E12" s="13" t="s">
        <v>38</v>
      </c>
      <c r="F12" s="18" t="s">
        <v>39</v>
      </c>
      <c r="G12" s="18" t="s">
        <v>40</v>
      </c>
      <c r="H12" s="18" t="s">
        <v>41</v>
      </c>
      <c r="I12" s="18" t="s">
        <v>42</v>
      </c>
      <c r="J12" s="18" t="s">
        <v>19</v>
      </c>
      <c r="K12" s="18" t="s">
        <v>21</v>
      </c>
      <c r="L12" s="12" t="s">
        <v>43</v>
      </c>
      <c r="M12" s="14"/>
      <c r="N12" s="13"/>
    </row>
    <row r="13" spans="1:16" ht="30.75" customHeight="1">
      <c r="A13" s="21" t="s">
        <v>44</v>
      </c>
      <c r="B13" s="21" t="s">
        <v>45</v>
      </c>
      <c r="C13" s="21" t="s">
        <v>46</v>
      </c>
      <c r="D13" s="21"/>
      <c r="E13" s="21" t="s">
        <v>47</v>
      </c>
      <c r="F13" s="16" t="s">
        <v>48</v>
      </c>
      <c r="G13" s="21" t="s">
        <v>49</v>
      </c>
      <c r="H13" s="15" t="s">
        <v>29</v>
      </c>
      <c r="I13" s="15" t="s">
        <v>50</v>
      </c>
      <c r="J13" s="16" t="s">
        <v>51</v>
      </c>
      <c r="K13" s="16" t="s">
        <v>52</v>
      </c>
      <c r="L13" s="40" t="s">
        <v>14</v>
      </c>
      <c r="M13" s="40"/>
      <c r="N13" s="40"/>
      <c r="O13" s="44" t="s">
        <v>53</v>
      </c>
      <c r="P13" s="44" t="s">
        <v>54</v>
      </c>
    </row>
    <row r="14" spans="1:16" ht="30.75" customHeight="1">
      <c r="A14" s="21" t="s">
        <v>44</v>
      </c>
      <c r="B14" s="21" t="s">
        <v>45</v>
      </c>
      <c r="C14" s="21" t="s">
        <v>55</v>
      </c>
      <c r="D14" s="21"/>
      <c r="E14" s="21" t="s">
        <v>56</v>
      </c>
      <c r="F14" s="16" t="s">
        <v>57</v>
      </c>
      <c r="G14" s="21" t="s">
        <v>58</v>
      </c>
      <c r="H14" s="15" t="s">
        <v>57</v>
      </c>
      <c r="I14" s="15" t="s">
        <v>50</v>
      </c>
      <c r="J14" s="16" t="s">
        <v>51</v>
      </c>
      <c r="K14" s="16" t="s">
        <v>52</v>
      </c>
      <c r="L14" s="40" t="s">
        <v>14</v>
      </c>
      <c r="M14" s="40"/>
      <c r="N14" s="40"/>
      <c r="O14" s="44" t="s">
        <v>59</v>
      </c>
      <c r="P14" s="44" t="s">
        <v>60</v>
      </c>
    </row>
    <row r="15" spans="1:16" ht="30.75" customHeight="1">
      <c r="A15" s="21" t="s">
        <v>44</v>
      </c>
      <c r="B15" s="21" t="s">
        <v>61</v>
      </c>
      <c r="C15" s="21" t="s">
        <v>62</v>
      </c>
      <c r="D15" s="21"/>
      <c r="E15" s="21" t="s">
        <v>56</v>
      </c>
      <c r="F15" s="16" t="s">
        <v>57</v>
      </c>
      <c r="G15" s="21" t="s">
        <v>58</v>
      </c>
      <c r="H15" s="15" t="s">
        <v>57</v>
      </c>
      <c r="I15" s="15" t="s">
        <v>50</v>
      </c>
      <c r="J15" s="16" t="s">
        <v>51</v>
      </c>
      <c r="K15" s="16" t="s">
        <v>52</v>
      </c>
      <c r="L15" s="40" t="s">
        <v>14</v>
      </c>
      <c r="M15" s="40"/>
      <c r="N15" s="40"/>
      <c r="O15" s="44" t="s">
        <v>59</v>
      </c>
      <c r="P15" s="44" t="s">
        <v>60</v>
      </c>
    </row>
    <row r="16" spans="1:16" ht="30.75" customHeight="1">
      <c r="A16" s="21" t="s">
        <v>63</v>
      </c>
      <c r="B16" s="21" t="s">
        <v>64</v>
      </c>
      <c r="C16" s="21" t="s">
        <v>65</v>
      </c>
      <c r="D16" s="21"/>
      <c r="E16" s="21" t="s">
        <v>47</v>
      </c>
      <c r="F16" s="16" t="s">
        <v>54</v>
      </c>
      <c r="G16" s="21" t="s">
        <v>58</v>
      </c>
      <c r="H16" s="15" t="s">
        <v>29</v>
      </c>
      <c r="I16" s="15" t="s">
        <v>50</v>
      </c>
      <c r="J16" s="16" t="s">
        <v>51</v>
      </c>
      <c r="K16" s="16" t="s">
        <v>52</v>
      </c>
      <c r="L16" s="40" t="s">
        <v>14</v>
      </c>
      <c r="M16" s="40"/>
      <c r="N16" s="40"/>
      <c r="O16" s="44" t="s">
        <v>53</v>
      </c>
      <c r="P16" s="44" t="s">
        <v>54</v>
      </c>
    </row>
    <row r="17" spans="1:16" ht="30.75" customHeight="1">
      <c r="A17" s="21" t="s">
        <v>66</v>
      </c>
      <c r="B17" s="21" t="s">
        <v>14</v>
      </c>
      <c r="C17" s="21" t="s">
        <v>14</v>
      </c>
      <c r="D17" s="21"/>
      <c r="E17" s="21" t="s">
        <v>14</v>
      </c>
      <c r="F17" s="16" t="s">
        <v>14</v>
      </c>
      <c r="G17" s="21" t="s">
        <v>14</v>
      </c>
      <c r="H17" s="15" t="s">
        <v>14</v>
      </c>
      <c r="I17" s="15" t="s">
        <v>14</v>
      </c>
      <c r="J17" s="16" t="s">
        <v>67</v>
      </c>
      <c r="K17" s="16" t="s">
        <v>68</v>
      </c>
      <c r="L17" s="40" t="s">
        <v>14</v>
      </c>
      <c r="M17" s="40"/>
      <c r="N17" s="40"/>
      <c r="O17" s="44" t="s">
        <v>14</v>
      </c>
      <c r="P17" s="44" t="s">
        <v>14</v>
      </c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